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00" activeTab="0"/>
  </bookViews>
  <sheets>
    <sheet name="CDSA" sheetId="1" r:id="rId1"/>
  </sheets>
  <externalReferences>
    <externalReference r:id="rId4"/>
  </externalReferences>
  <definedNames>
    <definedName name="JR_PAGE_ANCHOR_0_1">'[1]Alunos inscritos na monitoria 2'!$A$1</definedName>
  </definedNames>
  <calcPr fullCalcOnLoad="1"/>
</workbook>
</file>

<file path=xl/sharedStrings.xml><?xml version="1.0" encoding="utf-8"?>
<sst xmlns="http://schemas.openxmlformats.org/spreadsheetml/2006/main" count="124" uniqueCount="63">
  <si>
    <t>obrigatória ou optativa</t>
  </si>
  <si>
    <t>N.</t>
  </si>
  <si>
    <t>NOME DO ALUNO</t>
  </si>
  <si>
    <t>MATRÍCULA</t>
  </si>
  <si>
    <t>PROFESSOR ORIENTADOR</t>
  </si>
  <si>
    <t>NOME DA DISCIPLINA</t>
  </si>
  <si>
    <t>CÓDIGO DISCIPLINA</t>
  </si>
  <si>
    <t>CARÁTER DA DISCIPLINA (T / TP / P)</t>
  </si>
  <si>
    <t>CARÁTER DA DISCIPLINA</t>
  </si>
  <si>
    <t>N. ALUNOS MATRICULADOS NA DISCIPLINA</t>
  </si>
  <si>
    <t>MÉDIA NA DISCIPLINA</t>
  </si>
  <si>
    <t>MÉDIA</t>
  </si>
  <si>
    <t>se bolsista ou voluntário</t>
  </si>
  <si>
    <t>CLASSIFICAÇÃO</t>
  </si>
  <si>
    <t>LISTA 1: DISCENTES MONITORES SELECIONADOS EM 2021.2</t>
  </si>
  <si>
    <t>LISTA 2: DISCENTES - CADASTRO DE RESERVA DO PROGRAMA DE MONITORIA DO PERÍODO 2022.1</t>
  </si>
  <si>
    <t>RESULTADO DO PROCESSO SELETIVO PARA A MONITORIA - 2022.1</t>
  </si>
  <si>
    <t>CRA OU AC</t>
  </si>
  <si>
    <t>LISTA 3: DISCENTES DESCLASSIFICADOS NO PROCESSO DE SELEÇÃO DA MONITORIA PARA O PERÍODO 2022.1</t>
  </si>
  <si>
    <t>*AC  - Atividade Complementar</t>
  </si>
  <si>
    <t>CENTRO: CDSA</t>
  </si>
  <si>
    <t>UNIDADE ACADÊMICA: UAEB</t>
  </si>
  <si>
    <t>CAMPUS: SUMÉ-PB</t>
  </si>
  <si>
    <t>COORDENADOR(A) DE MONITORIA: LENILDE MÉRGIA RIBEIRO LIMA</t>
  </si>
  <si>
    <t>SIAPE: 2301176</t>
  </si>
  <si>
    <t>DATA DO ENVIO PARA A ASSESSORIA: 28/09/2022</t>
  </si>
  <si>
    <t>MARIA MIRELE DOS SANTOS MELO</t>
  </si>
  <si>
    <t>719110292</t>
  </si>
  <si>
    <t>BIOLOGIA CELULAR E MOLECULAR</t>
  </si>
  <si>
    <t>TEÓRICO-PRÁTICA (TP)</t>
  </si>
  <si>
    <t>OBRIGATÓRIA</t>
  </si>
  <si>
    <t>DANIELLE FERREIRA LIMA DE SOUZA</t>
  </si>
  <si>
    <t>717110050</t>
  </si>
  <si>
    <t>GLAUCIANE DANUSA COELHO</t>
  </si>
  <si>
    <t>JEAN CÉSAR FARIAS DE QUEIROZ</t>
  </si>
  <si>
    <t>BIOQUÍMICA</t>
  </si>
  <si>
    <t>BOLSISTA</t>
  </si>
  <si>
    <t>ISAC ANTONIO ALCANTARA QUEIROZ</t>
  </si>
  <si>
    <t>718110257</t>
  </si>
  <si>
    <t>VALDISA GABRIELA JANUARIO DA SILVA</t>
  </si>
  <si>
    <t>720110006</t>
  </si>
  <si>
    <t>LENILDE MÉRGIA RIBEIRO LIMA</t>
  </si>
  <si>
    <t>QUÍMICA GERAL</t>
  </si>
  <si>
    <t>TEÓRICA (T)</t>
  </si>
  <si>
    <t>MAYSA DA SILVA GOMES</t>
  </si>
  <si>
    <t>721110087</t>
  </si>
  <si>
    <t>JUDIELDO DE MORAIS LIMA</t>
  </si>
  <si>
    <t>721110159</t>
  </si>
  <si>
    <t>VOLUNTÁRIA</t>
  </si>
  <si>
    <t>YASMIN NASCIMENTO DE SOUZA</t>
  </si>
  <si>
    <t>720110043</t>
  </si>
  <si>
    <t>JANDUY GUERRA ARAÚJO</t>
  </si>
  <si>
    <t>EQUAÇÕES DIFERENCIAIS LINEARES</t>
  </si>
  <si>
    <t>YASMINE VALADARES DE OLIVEIRA</t>
  </si>
  <si>
    <t>721110150</t>
  </si>
  <si>
    <t>ITALO MAYACONE MARTINS BARBOSA</t>
  </si>
  <si>
    <t>721110053</t>
  </si>
  <si>
    <t>DAVI GOMES DE SOUSA</t>
  </si>
  <si>
    <t>719110311</t>
  </si>
  <si>
    <t>FÍSICO-QUÍMICA DOS SOLOS</t>
  </si>
  <si>
    <t>RIVALDO VITAL DOS SANTOS</t>
  </si>
  <si>
    <t>SEMESTRE LETIVO: 2022.1</t>
  </si>
  <si>
    <t>Unidade acadêmica: UAEB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</si>
</sst>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0.000"/>
  </numFmts>
  <fonts count="54">
    <font>
      <sz val="11"/>
      <color indexed="63"/>
      <name val="Calibri"/>
      <family val="2"/>
    </font>
    <font>
      <sz val="10"/>
      <name val="Arial"/>
      <family val="0"/>
    </font>
    <font>
      <b/>
      <sz val="16"/>
      <color indexed="63"/>
      <name val="Arial Black"/>
      <family val="2"/>
    </font>
    <font>
      <b/>
      <sz val="18"/>
      <color indexed="63"/>
      <name val="Arial Black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2"/>
      <name val="Arial Black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 vertical="center"/>
      <protection/>
    </xf>
    <xf numFmtId="164" fontId="14" fillId="33" borderId="12" xfId="0" applyNumberFormat="1" applyFont="1" applyFill="1" applyBorder="1" applyAlignment="1" applyProtection="1">
      <alignment horizontal="center" vertical="center"/>
      <protection/>
    </xf>
    <xf numFmtId="164" fontId="14" fillId="33" borderId="13" xfId="0" applyNumberFormat="1" applyFont="1" applyFill="1" applyBorder="1" applyAlignment="1" applyProtection="1">
      <alignment horizontal="center" vertical="center"/>
      <protection/>
    </xf>
    <xf numFmtId="164" fontId="14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8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center"/>
    </xf>
    <xf numFmtId="164" fontId="14" fillId="33" borderId="15" xfId="0" applyNumberFormat="1" applyFont="1" applyFill="1" applyBorder="1" applyAlignment="1" applyProtection="1">
      <alignment horizontal="center" vertical="center"/>
      <protection/>
    </xf>
    <xf numFmtId="164" fontId="14" fillId="33" borderId="18" xfId="0" applyNumberFormat="1" applyFont="1" applyFill="1" applyBorder="1" applyAlignment="1" applyProtection="1">
      <alignment horizontal="center" vertical="center"/>
      <protection/>
    </xf>
    <xf numFmtId="164" fontId="14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2" fontId="1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6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47625</xdr:rowOff>
    </xdr:from>
    <xdr:to>
      <xdr:col>3</xdr:col>
      <xdr:colOff>2457450</xdr:colOff>
      <xdr:row>2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3343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ir\Downloads\Alunos%20inscritos%20na%20monitoria%202020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nos inscritos na monitoria 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0" zoomScaleNormal="80" zoomScalePageLayoutView="0" workbookViewId="0" topLeftCell="A1">
      <selection activeCell="M30" sqref="M30:M31"/>
    </sheetView>
  </sheetViews>
  <sheetFormatPr defaultColWidth="9.00390625" defaultRowHeight="15"/>
  <cols>
    <col min="1" max="1" width="6.8515625" style="1" customWidth="1"/>
    <col min="2" max="2" width="38.7109375" style="1" customWidth="1"/>
    <col min="3" max="3" width="14.57421875" style="1" customWidth="1"/>
    <col min="4" max="4" width="42.00390625" style="1" customWidth="1"/>
    <col min="5" max="5" width="46.28125" style="1" customWidth="1"/>
    <col min="6" max="6" width="21.7109375" style="1" customWidth="1"/>
    <col min="7" max="8" width="42.7109375" style="2" customWidth="1"/>
    <col min="9" max="9" width="42.8515625" style="1" customWidth="1"/>
    <col min="10" max="10" width="22.421875" style="1" customWidth="1"/>
    <col min="11" max="11" width="26.7109375" style="1" customWidth="1"/>
    <col min="12" max="12" width="12.421875" style="1" customWidth="1"/>
    <col min="13" max="13" width="23.7109375" style="1" customWidth="1"/>
    <col min="14" max="16384" width="9.00390625" style="1" customWidth="1"/>
  </cols>
  <sheetData>
    <row r="1" spans="5:12" ht="24.75" customHeight="1">
      <c r="E1" s="4" t="s">
        <v>20</v>
      </c>
      <c r="F1" s="4"/>
      <c r="G1" s="3"/>
      <c r="H1" s="3"/>
      <c r="J1" s="3"/>
      <c r="K1" s="3"/>
      <c r="L1" s="3"/>
    </row>
    <row r="2" spans="5:12" ht="24.75" customHeight="1">
      <c r="E2" s="4" t="s">
        <v>21</v>
      </c>
      <c r="F2" s="4"/>
      <c r="G2" s="3"/>
      <c r="H2" s="3"/>
      <c r="L2" s="3"/>
    </row>
    <row r="7" spans="1:13" ht="33.75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8"/>
    </row>
    <row r="8" spans="1:13" ht="28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1:13" ht="18.75" customHeight="1">
      <c r="A9" s="5" t="s">
        <v>22</v>
      </c>
      <c r="B9" s="5"/>
      <c r="C9" s="6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8" customHeight="1">
      <c r="A10" s="5" t="s">
        <v>20</v>
      </c>
      <c r="B10" s="5"/>
      <c r="C10" s="6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1:13" ht="17.25" customHeight="1">
      <c r="A11" s="5" t="s">
        <v>23</v>
      </c>
      <c r="B11" s="5"/>
      <c r="C11" s="6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1:13" ht="16.5" customHeight="1">
      <c r="A12" s="5" t="s">
        <v>24</v>
      </c>
      <c r="B12" s="5"/>
      <c r="C12" s="6"/>
      <c r="D12" s="9"/>
      <c r="E12" s="9"/>
      <c r="F12" s="9"/>
      <c r="G12" s="9"/>
      <c r="H12" s="9"/>
      <c r="I12" s="9"/>
      <c r="J12" s="9"/>
      <c r="K12" s="9"/>
      <c r="L12" s="9"/>
      <c r="M12" s="8"/>
    </row>
    <row r="13" spans="1:13" ht="17.25" customHeight="1">
      <c r="A13" s="5" t="s">
        <v>61</v>
      </c>
      <c r="B13" s="5"/>
      <c r="C13" s="6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3" ht="18" customHeight="1">
      <c r="A14" s="43" t="s">
        <v>25</v>
      </c>
      <c r="B14" s="7"/>
      <c r="C14" s="6"/>
      <c r="D14" s="9"/>
      <c r="E14" s="9"/>
      <c r="F14" s="9"/>
      <c r="G14" s="9"/>
      <c r="H14" s="9"/>
      <c r="I14" s="9"/>
      <c r="J14" s="9"/>
      <c r="K14" s="9"/>
      <c r="L14" s="9"/>
      <c r="M14" s="8"/>
    </row>
    <row r="15" spans="1:13" ht="15">
      <c r="A15" s="8"/>
      <c r="B15" s="8"/>
      <c r="C15" s="8"/>
      <c r="D15" s="8"/>
      <c r="E15" s="8"/>
      <c r="F15" s="8"/>
      <c r="G15" s="10"/>
      <c r="H15" s="10"/>
      <c r="I15" s="8"/>
      <c r="J15" s="8"/>
      <c r="K15" s="8"/>
      <c r="L15" s="8"/>
      <c r="M15" s="8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11" t="s">
        <v>14</v>
      </c>
      <c r="B17" s="11"/>
      <c r="C17" s="11"/>
      <c r="D17" s="12"/>
      <c r="E17" s="12"/>
      <c r="F17" s="12"/>
      <c r="G17" s="13"/>
      <c r="H17" s="13"/>
      <c r="I17" s="12"/>
      <c r="J17" s="12"/>
      <c r="K17" s="12"/>
      <c r="L17" s="14"/>
      <c r="M17" s="8"/>
    </row>
    <row r="18" spans="1:13" ht="18.75">
      <c r="A18" s="15" t="s">
        <v>62</v>
      </c>
      <c r="B18" s="15"/>
      <c r="C18" s="15"/>
      <c r="D18" s="16"/>
      <c r="E18" s="16"/>
      <c r="F18" s="16"/>
      <c r="G18" s="17"/>
      <c r="H18" s="18" t="s">
        <v>0</v>
      </c>
      <c r="I18" s="19"/>
      <c r="J18" s="16"/>
      <c r="K18" s="16"/>
      <c r="L18" s="16"/>
      <c r="M18" s="20" t="s">
        <v>12</v>
      </c>
    </row>
    <row r="19" spans="1:13" ht="15">
      <c r="A19" s="21" t="s">
        <v>1</v>
      </c>
      <c r="B19" s="53" t="s">
        <v>2</v>
      </c>
      <c r="C19" s="53" t="s">
        <v>3</v>
      </c>
      <c r="D19" s="53" t="s">
        <v>4</v>
      </c>
      <c r="E19" s="22" t="s">
        <v>5</v>
      </c>
      <c r="F19" s="53" t="s">
        <v>6</v>
      </c>
      <c r="G19" s="23" t="s">
        <v>7</v>
      </c>
      <c r="H19" s="24" t="s">
        <v>8</v>
      </c>
      <c r="I19" s="25" t="s">
        <v>9</v>
      </c>
      <c r="J19" s="22" t="s">
        <v>17</v>
      </c>
      <c r="K19" s="22" t="s">
        <v>10</v>
      </c>
      <c r="L19" s="22" t="s">
        <v>11</v>
      </c>
      <c r="M19" s="22" t="s">
        <v>13</v>
      </c>
    </row>
    <row r="20" spans="1:13" ht="15">
      <c r="A20" s="45">
        <v>1</v>
      </c>
      <c r="B20" s="54" t="s">
        <v>26</v>
      </c>
      <c r="C20" s="55" t="s">
        <v>27</v>
      </c>
      <c r="D20" s="56" t="s">
        <v>34</v>
      </c>
      <c r="E20" s="59" t="s">
        <v>28</v>
      </c>
      <c r="F20" s="58">
        <v>7103001</v>
      </c>
      <c r="G20" s="52" t="s">
        <v>29</v>
      </c>
      <c r="H20" s="44" t="s">
        <v>30</v>
      </c>
      <c r="I20" s="61">
        <v>35</v>
      </c>
      <c r="J20" s="31">
        <v>6.949</v>
      </c>
      <c r="K20" s="32">
        <v>8.5</v>
      </c>
      <c r="L20" s="33">
        <f>(J20*3+K20*7)/10</f>
        <v>8.0347</v>
      </c>
      <c r="M20" s="34" t="s">
        <v>36</v>
      </c>
    </row>
    <row r="21" spans="1:13" ht="15">
      <c r="A21" s="50">
        <v>2</v>
      </c>
      <c r="B21" s="54" t="s">
        <v>37</v>
      </c>
      <c r="C21" s="55" t="s">
        <v>38</v>
      </c>
      <c r="D21" s="56" t="s">
        <v>33</v>
      </c>
      <c r="E21" s="59" t="s">
        <v>35</v>
      </c>
      <c r="F21" s="60">
        <v>7103053</v>
      </c>
      <c r="G21" s="52" t="s">
        <v>29</v>
      </c>
      <c r="H21" s="27" t="s">
        <v>30</v>
      </c>
      <c r="I21" s="61">
        <v>13</v>
      </c>
      <c r="J21" s="31">
        <v>8.474</v>
      </c>
      <c r="K21" s="35">
        <v>9.2</v>
      </c>
      <c r="L21" s="33">
        <f aca="true" t="shared" si="0" ref="L21:L26">(J21*3+K21*7)/10</f>
        <v>8.982199999999999</v>
      </c>
      <c r="M21" s="34" t="s">
        <v>36</v>
      </c>
    </row>
    <row r="22" spans="1:13" ht="15">
      <c r="A22" s="50">
        <v>3</v>
      </c>
      <c r="B22" s="54" t="s">
        <v>39</v>
      </c>
      <c r="C22" s="55" t="s">
        <v>40</v>
      </c>
      <c r="D22" s="56" t="s">
        <v>41</v>
      </c>
      <c r="E22" s="59" t="s">
        <v>42</v>
      </c>
      <c r="F22" s="60">
        <v>7103004</v>
      </c>
      <c r="G22" s="52" t="s">
        <v>43</v>
      </c>
      <c r="H22" s="27" t="s">
        <v>30</v>
      </c>
      <c r="I22" s="61">
        <v>44</v>
      </c>
      <c r="J22" s="31">
        <v>8.44</v>
      </c>
      <c r="K22" s="32">
        <v>10</v>
      </c>
      <c r="L22" s="33">
        <f t="shared" si="0"/>
        <v>9.532</v>
      </c>
      <c r="M22" s="34" t="s">
        <v>36</v>
      </c>
    </row>
    <row r="23" spans="1:13" ht="15">
      <c r="A23" s="51">
        <v>4</v>
      </c>
      <c r="B23" s="54" t="s">
        <v>46</v>
      </c>
      <c r="C23" s="55" t="s">
        <v>47</v>
      </c>
      <c r="D23" s="56" t="s">
        <v>41</v>
      </c>
      <c r="E23" s="59" t="s">
        <v>42</v>
      </c>
      <c r="F23" s="60">
        <v>7103004</v>
      </c>
      <c r="G23" s="52" t="s">
        <v>43</v>
      </c>
      <c r="H23" s="27" t="s">
        <v>30</v>
      </c>
      <c r="I23" s="61">
        <v>44</v>
      </c>
      <c r="J23" s="31">
        <v>7.352</v>
      </c>
      <c r="K23" s="32">
        <v>8.9</v>
      </c>
      <c r="L23" s="33">
        <f t="shared" si="0"/>
        <v>8.4356</v>
      </c>
      <c r="M23" s="34" t="s">
        <v>36</v>
      </c>
    </row>
    <row r="24" spans="1:13" ht="15">
      <c r="A24" s="51">
        <v>5</v>
      </c>
      <c r="B24" s="54" t="s">
        <v>44</v>
      </c>
      <c r="C24" s="55" t="s">
        <v>45</v>
      </c>
      <c r="D24" s="56" t="s">
        <v>41</v>
      </c>
      <c r="E24" s="59" t="s">
        <v>42</v>
      </c>
      <c r="F24" s="60">
        <v>7103004</v>
      </c>
      <c r="G24" s="52" t="s">
        <v>43</v>
      </c>
      <c r="H24" s="27" t="s">
        <v>30</v>
      </c>
      <c r="I24" s="61">
        <v>44</v>
      </c>
      <c r="J24" s="31">
        <v>8.127</v>
      </c>
      <c r="K24" s="32">
        <v>8.5</v>
      </c>
      <c r="L24" s="33">
        <f t="shared" si="0"/>
        <v>8.3881</v>
      </c>
      <c r="M24" s="34" t="s">
        <v>48</v>
      </c>
    </row>
    <row r="25" spans="1:13" ht="15">
      <c r="A25" s="51">
        <v>6</v>
      </c>
      <c r="B25" s="54" t="s">
        <v>49</v>
      </c>
      <c r="C25" s="55" t="s">
        <v>50</v>
      </c>
      <c r="D25" s="56" t="s">
        <v>51</v>
      </c>
      <c r="E25" s="59" t="s">
        <v>52</v>
      </c>
      <c r="F25" s="60">
        <v>7102020</v>
      </c>
      <c r="G25" s="52" t="s">
        <v>43</v>
      </c>
      <c r="H25" s="27" t="s">
        <v>30</v>
      </c>
      <c r="I25" s="61">
        <v>22</v>
      </c>
      <c r="J25" s="31">
        <v>7.427</v>
      </c>
      <c r="K25" s="32">
        <v>7.1</v>
      </c>
      <c r="L25" s="33">
        <f t="shared" si="0"/>
        <v>7.198099999999999</v>
      </c>
      <c r="M25" s="34" t="s">
        <v>36</v>
      </c>
    </row>
    <row r="26" spans="1:13" ht="15">
      <c r="A26" s="51">
        <v>7</v>
      </c>
      <c r="B26" s="54" t="s">
        <v>57</v>
      </c>
      <c r="C26" s="55" t="s">
        <v>58</v>
      </c>
      <c r="D26" s="56" t="s">
        <v>60</v>
      </c>
      <c r="E26" s="59" t="s">
        <v>59</v>
      </c>
      <c r="F26" s="60">
        <v>7102048</v>
      </c>
      <c r="G26" s="52" t="s">
        <v>29</v>
      </c>
      <c r="H26" s="27" t="s">
        <v>30</v>
      </c>
      <c r="I26" s="61">
        <v>8</v>
      </c>
      <c r="J26" s="31">
        <v>6.888</v>
      </c>
      <c r="K26" s="32">
        <v>7.1</v>
      </c>
      <c r="L26" s="33">
        <f t="shared" si="0"/>
        <v>7.0364</v>
      </c>
      <c r="M26" s="34" t="s">
        <v>36</v>
      </c>
    </row>
    <row r="27" spans="1:13" ht="15">
      <c r="A27" s="51"/>
      <c r="B27" s="57"/>
      <c r="C27" s="58"/>
      <c r="D27" s="56"/>
      <c r="E27" s="52"/>
      <c r="F27" s="44"/>
      <c r="G27" s="28"/>
      <c r="H27" s="28"/>
      <c r="I27" s="30"/>
      <c r="J27" s="31"/>
      <c r="K27" s="32"/>
      <c r="L27" s="33"/>
      <c r="M27" s="34"/>
    </row>
    <row r="28" spans="1:13" ht="15">
      <c r="A28" s="37"/>
      <c r="B28" s="76" t="s">
        <v>19</v>
      </c>
      <c r="C28" s="37"/>
      <c r="D28" s="8"/>
      <c r="E28" s="8"/>
      <c r="F28" s="8"/>
      <c r="G28" s="10"/>
      <c r="H28" s="10"/>
      <c r="I28" s="8"/>
      <c r="J28" s="8"/>
      <c r="K28" s="8"/>
      <c r="L28" s="8"/>
      <c r="M28" s="38"/>
    </row>
    <row r="29" spans="1:13" ht="22.5">
      <c r="A29" s="11" t="s">
        <v>15</v>
      </c>
      <c r="B29" s="11"/>
      <c r="C29" s="11"/>
      <c r="D29" s="12"/>
      <c r="E29" s="12"/>
      <c r="F29" s="12"/>
      <c r="G29" s="13"/>
      <c r="H29" s="13"/>
      <c r="I29" s="12"/>
      <c r="J29" s="12"/>
      <c r="K29" s="12"/>
      <c r="L29" s="14"/>
      <c r="M29" s="38"/>
    </row>
    <row r="30" spans="1:13" ht="18.75">
      <c r="A30" s="15" t="s">
        <v>62</v>
      </c>
      <c r="B30" s="15"/>
      <c r="C30" s="15"/>
      <c r="D30" s="16"/>
      <c r="E30" s="16"/>
      <c r="F30" s="16"/>
      <c r="G30" s="17"/>
      <c r="H30" s="18" t="s">
        <v>0</v>
      </c>
      <c r="I30" s="19"/>
      <c r="J30" s="16"/>
      <c r="K30" s="16"/>
      <c r="L30" s="16"/>
      <c r="M30" s="20"/>
    </row>
    <row r="31" spans="1:13" ht="15">
      <c r="A31" s="62" t="s">
        <v>1</v>
      </c>
      <c r="B31" s="53" t="s">
        <v>2</v>
      </c>
      <c r="C31" s="53" t="s">
        <v>3</v>
      </c>
      <c r="D31" s="53" t="s">
        <v>4</v>
      </c>
      <c r="E31" s="53" t="s">
        <v>5</v>
      </c>
      <c r="F31" s="53" t="s">
        <v>6</v>
      </c>
      <c r="G31" s="63" t="s">
        <v>7</v>
      </c>
      <c r="H31" s="64" t="s">
        <v>8</v>
      </c>
      <c r="I31" s="65" t="s">
        <v>9</v>
      </c>
      <c r="J31" s="53" t="s">
        <v>17</v>
      </c>
      <c r="K31" s="39" t="s">
        <v>10</v>
      </c>
      <c r="L31" s="66" t="s">
        <v>11</v>
      </c>
      <c r="M31" s="53"/>
    </row>
    <row r="32" spans="1:13" ht="15">
      <c r="A32" s="48">
        <v>1</v>
      </c>
      <c r="B32" s="54" t="s">
        <v>53</v>
      </c>
      <c r="C32" s="55" t="s">
        <v>54</v>
      </c>
      <c r="D32" s="46" t="s">
        <v>41</v>
      </c>
      <c r="E32" s="59" t="s">
        <v>42</v>
      </c>
      <c r="F32" s="60">
        <v>7103004</v>
      </c>
      <c r="G32" s="47" t="s">
        <v>43</v>
      </c>
      <c r="H32" s="36" t="s">
        <v>30</v>
      </c>
      <c r="I32" s="36">
        <v>44</v>
      </c>
      <c r="J32" s="48">
        <v>7.269</v>
      </c>
      <c r="K32" s="48">
        <v>7.8</v>
      </c>
      <c r="L32" s="49">
        <f>(J32*3+K32*7)/10</f>
        <v>7.640700000000001</v>
      </c>
      <c r="M32" s="36"/>
    </row>
    <row r="33" spans="1:13" ht="15">
      <c r="A33" s="48">
        <v>2</v>
      </c>
      <c r="B33" s="54" t="s">
        <v>55</v>
      </c>
      <c r="C33" s="55" t="s">
        <v>56</v>
      </c>
      <c r="D33" s="46" t="s">
        <v>41</v>
      </c>
      <c r="E33" s="59" t="s">
        <v>42</v>
      </c>
      <c r="F33" s="60">
        <v>7103004</v>
      </c>
      <c r="G33" s="47" t="s">
        <v>43</v>
      </c>
      <c r="H33" s="36" t="s">
        <v>30</v>
      </c>
      <c r="I33" s="36">
        <v>44</v>
      </c>
      <c r="J33" s="48">
        <v>7.663</v>
      </c>
      <c r="K33" s="48">
        <v>7.2</v>
      </c>
      <c r="L33" s="49">
        <f>(J33*3+K33*7)/10</f>
        <v>7.3389</v>
      </c>
      <c r="M33" s="36"/>
    </row>
    <row r="34" spans="1:13" ht="15">
      <c r="A34" s="48">
        <v>3</v>
      </c>
      <c r="B34" s="54" t="s">
        <v>31</v>
      </c>
      <c r="C34" s="55" t="s">
        <v>32</v>
      </c>
      <c r="D34" s="56" t="s">
        <v>33</v>
      </c>
      <c r="E34" s="59" t="s">
        <v>35</v>
      </c>
      <c r="F34" s="60">
        <v>7103053</v>
      </c>
      <c r="G34" s="56" t="s">
        <v>29</v>
      </c>
      <c r="H34" s="58" t="s">
        <v>30</v>
      </c>
      <c r="I34" s="73">
        <v>13</v>
      </c>
      <c r="J34" s="74">
        <v>7.192</v>
      </c>
      <c r="K34" s="49">
        <v>9.5</v>
      </c>
      <c r="L34" s="75">
        <f>(J34*3+K34*7)/10</f>
        <v>8.807599999999999</v>
      </c>
      <c r="M34" s="36"/>
    </row>
    <row r="35" spans="1:13" ht="15">
      <c r="A35" s="67"/>
      <c r="B35" s="67"/>
      <c r="C35" s="44"/>
      <c r="D35" s="29"/>
      <c r="E35" s="29"/>
      <c r="F35" s="44"/>
      <c r="G35" s="29"/>
      <c r="H35" s="29"/>
      <c r="I35" s="68"/>
      <c r="J35" s="69"/>
      <c r="K35" s="70"/>
      <c r="L35" s="71"/>
      <c r="M35" s="72"/>
    </row>
    <row r="36" spans="1:13" ht="15">
      <c r="A36" s="40"/>
      <c r="B36" s="40"/>
      <c r="C36" s="41"/>
      <c r="D36" s="42"/>
      <c r="E36" s="42"/>
      <c r="F36" s="41"/>
      <c r="G36" s="42"/>
      <c r="H36" s="42"/>
      <c r="I36" s="8"/>
      <c r="J36" s="8"/>
      <c r="K36" s="8"/>
      <c r="L36" s="8"/>
      <c r="M36" s="38"/>
    </row>
    <row r="37" spans="1:13" ht="22.5">
      <c r="A37" s="11" t="s">
        <v>18</v>
      </c>
      <c r="B37" s="11"/>
      <c r="C37" s="11"/>
      <c r="D37" s="12"/>
      <c r="E37" s="12"/>
      <c r="F37" s="12"/>
      <c r="G37" s="13"/>
      <c r="H37" s="13"/>
      <c r="I37" s="12"/>
      <c r="J37" s="12"/>
      <c r="K37" s="12"/>
      <c r="L37" s="14"/>
      <c r="M37" s="8"/>
    </row>
    <row r="38" spans="1:13" ht="18.75">
      <c r="A38" s="15" t="s">
        <v>62</v>
      </c>
      <c r="B38" s="15"/>
      <c r="C38" s="15"/>
      <c r="D38" s="16"/>
      <c r="E38" s="16"/>
      <c r="F38" s="16"/>
      <c r="G38" s="17"/>
      <c r="H38" s="18" t="s">
        <v>0</v>
      </c>
      <c r="I38" s="19"/>
      <c r="J38" s="16"/>
      <c r="K38" s="16"/>
      <c r="L38" s="16"/>
      <c r="M38" s="8"/>
    </row>
    <row r="39" spans="1:13" ht="15">
      <c r="A39" s="21" t="s">
        <v>1</v>
      </c>
      <c r="B39" s="22" t="s">
        <v>2</v>
      </c>
      <c r="C39" s="22" t="s">
        <v>3</v>
      </c>
      <c r="D39" s="22" t="s">
        <v>4</v>
      </c>
      <c r="E39" s="22" t="s">
        <v>5</v>
      </c>
      <c r="F39" s="22" t="s">
        <v>6</v>
      </c>
      <c r="G39" s="23" t="s">
        <v>7</v>
      </c>
      <c r="H39" s="24" t="s">
        <v>8</v>
      </c>
      <c r="I39" s="25" t="s">
        <v>9</v>
      </c>
      <c r="J39" s="22" t="s">
        <v>17</v>
      </c>
      <c r="K39" s="22" t="s">
        <v>10</v>
      </c>
      <c r="L39" s="22" t="s">
        <v>11</v>
      </c>
      <c r="M39" s="8"/>
    </row>
    <row r="40" spans="1:13" ht="15">
      <c r="A40" s="26"/>
      <c r="B40" s="26"/>
      <c r="C40" s="27"/>
      <c r="D40" s="28"/>
      <c r="E40" s="28"/>
      <c r="F40" s="27"/>
      <c r="G40" s="28"/>
      <c r="H40" s="29"/>
      <c r="I40" s="30"/>
      <c r="J40" s="31"/>
      <c r="K40" s="32"/>
      <c r="L40" s="33">
        <f>(J40*3+K40*7)/10</f>
        <v>0</v>
      </c>
      <c r="M40" s="8"/>
    </row>
    <row r="41" spans="1:13" ht="15">
      <c r="A41" s="26"/>
      <c r="B41" s="26"/>
      <c r="C41" s="27"/>
      <c r="D41" s="28"/>
      <c r="E41" s="28"/>
      <c r="F41" s="27"/>
      <c r="G41" s="28"/>
      <c r="H41" s="28"/>
      <c r="I41" s="30"/>
      <c r="J41" s="31"/>
      <c r="K41" s="32"/>
      <c r="L41" s="33">
        <f>(J41*3+K41*7)/10</f>
        <v>0</v>
      </c>
      <c r="M41" s="8"/>
    </row>
    <row r="42" spans="1:13" ht="15">
      <c r="A42" s="8"/>
      <c r="B42" s="8"/>
      <c r="C42" s="8"/>
      <c r="D42" s="8"/>
      <c r="E42" s="8"/>
      <c r="F42" s="8"/>
      <c r="G42" s="10"/>
      <c r="H42" s="10"/>
      <c r="I42" s="8"/>
      <c r="J42" s="8"/>
      <c r="K42" s="8"/>
      <c r="L42" s="8"/>
      <c r="M42" s="8"/>
    </row>
    <row r="43" spans="1:13" ht="15">
      <c r="A43" s="78"/>
      <c r="B43" s="78"/>
      <c r="C43" s="8"/>
      <c r="D43" s="8"/>
      <c r="E43" s="8"/>
      <c r="F43" s="8"/>
      <c r="G43" s="10"/>
      <c r="H43" s="10"/>
      <c r="I43" s="8"/>
      <c r="J43" s="8"/>
      <c r="K43" s="8"/>
      <c r="L43" s="8"/>
      <c r="M43" s="8"/>
    </row>
    <row r="44" spans="1:13" ht="15">
      <c r="A44" s="8"/>
      <c r="B44" s="8"/>
      <c r="C44" s="8"/>
      <c r="D44" s="8"/>
      <c r="E44" s="8"/>
      <c r="F44" s="8"/>
      <c r="G44" s="10"/>
      <c r="H44" s="10"/>
      <c r="I44" s="8"/>
      <c r="J44" s="8"/>
      <c r="K44" s="8"/>
      <c r="L44" s="8"/>
      <c r="M44" s="8"/>
    </row>
    <row r="45" spans="1:13" ht="15">
      <c r="A45" s="8"/>
      <c r="B45" s="8"/>
      <c r="C45" s="8"/>
      <c r="D45" s="8"/>
      <c r="E45" s="8"/>
      <c r="F45" s="8"/>
      <c r="G45" s="10"/>
      <c r="H45" s="10"/>
      <c r="I45" s="8"/>
      <c r="J45" s="8"/>
      <c r="K45" s="8"/>
      <c r="L45" s="8"/>
      <c r="M45" s="8"/>
    </row>
    <row r="46" spans="1:13" ht="15">
      <c r="A46" s="8"/>
      <c r="B46" s="8"/>
      <c r="C46" s="8"/>
      <c r="D46" s="8"/>
      <c r="E46" s="8"/>
      <c r="F46" s="8"/>
      <c r="G46" s="10"/>
      <c r="H46" s="10"/>
      <c r="I46" s="8"/>
      <c r="J46" s="8"/>
      <c r="K46" s="8"/>
      <c r="L46" s="8"/>
      <c r="M46" s="8"/>
    </row>
    <row r="47" spans="1:13" ht="15">
      <c r="A47" s="8"/>
      <c r="B47" s="8"/>
      <c r="C47" s="8"/>
      <c r="D47" s="8"/>
      <c r="E47" s="8"/>
      <c r="F47" s="8"/>
      <c r="G47" s="10"/>
      <c r="H47" s="10"/>
      <c r="I47" s="8"/>
      <c r="J47" s="8"/>
      <c r="K47" s="8"/>
      <c r="L47" s="8"/>
      <c r="M47" s="8"/>
    </row>
    <row r="48" spans="1:13" ht="15">
      <c r="A48" s="8"/>
      <c r="B48" s="8"/>
      <c r="C48" s="8"/>
      <c r="D48" s="8"/>
      <c r="E48" s="8"/>
      <c r="F48" s="8"/>
      <c r="G48" s="10"/>
      <c r="H48" s="10"/>
      <c r="I48" s="8"/>
      <c r="J48" s="8"/>
      <c r="K48" s="8"/>
      <c r="L48" s="8"/>
      <c r="M48" s="8"/>
    </row>
    <row r="49" spans="1:13" ht="15">
      <c r="A49" s="8"/>
      <c r="B49" s="8"/>
      <c r="C49" s="8"/>
      <c r="D49" s="8"/>
      <c r="E49" s="8"/>
      <c r="F49" s="8"/>
      <c r="G49" s="10"/>
      <c r="H49" s="10"/>
      <c r="I49" s="8"/>
      <c r="J49" s="8"/>
      <c r="K49" s="8"/>
      <c r="L49" s="8"/>
      <c r="M49" s="8"/>
    </row>
    <row r="50" spans="1:13" ht="15">
      <c r="A50" s="8"/>
      <c r="B50" s="8"/>
      <c r="C50" s="8"/>
      <c r="D50" s="8"/>
      <c r="E50" s="8"/>
      <c r="F50" s="8"/>
      <c r="G50" s="10"/>
      <c r="H50" s="10"/>
      <c r="I50" s="8"/>
      <c r="J50" s="8"/>
      <c r="K50" s="8"/>
      <c r="L50" s="8"/>
      <c r="M50" s="8"/>
    </row>
    <row r="51" spans="1:13" ht="15">
      <c r="A51" s="8"/>
      <c r="B51" s="8"/>
      <c r="C51" s="8"/>
      <c r="D51" s="8"/>
      <c r="E51" s="8"/>
      <c r="F51" s="8"/>
      <c r="G51" s="10"/>
      <c r="H51" s="10"/>
      <c r="I51" s="8"/>
      <c r="J51" s="8"/>
      <c r="K51" s="8"/>
      <c r="L51" s="8"/>
      <c r="M51" s="8"/>
    </row>
    <row r="52" spans="1:13" ht="15">
      <c r="A52" s="8"/>
      <c r="B52" s="8"/>
      <c r="C52" s="8"/>
      <c r="D52" s="8"/>
      <c r="E52" s="8"/>
      <c r="F52" s="8"/>
      <c r="G52" s="10"/>
      <c r="H52" s="10"/>
      <c r="I52" s="8"/>
      <c r="J52" s="8"/>
      <c r="K52" s="8"/>
      <c r="L52" s="8"/>
      <c r="M52" s="8"/>
    </row>
    <row r="53" spans="1:13" ht="15">
      <c r="A53" s="8"/>
      <c r="B53" s="8"/>
      <c r="C53" s="8"/>
      <c r="D53" s="8"/>
      <c r="E53" s="8"/>
      <c r="F53" s="8"/>
      <c r="G53" s="10"/>
      <c r="H53" s="10"/>
      <c r="I53" s="8"/>
      <c r="J53" s="8"/>
      <c r="K53" s="8"/>
      <c r="L53" s="8"/>
      <c r="M53" s="8"/>
    </row>
    <row r="54" spans="1:13" ht="15">
      <c r="A54" s="8"/>
      <c r="B54" s="8"/>
      <c r="C54" s="8"/>
      <c r="D54" s="8"/>
      <c r="E54" s="8"/>
      <c r="F54" s="8"/>
      <c r="G54" s="10"/>
      <c r="H54" s="10"/>
      <c r="I54" s="8"/>
      <c r="J54" s="8"/>
      <c r="K54" s="8"/>
      <c r="L54" s="8"/>
      <c r="M54" s="8"/>
    </row>
    <row r="55" spans="1:13" ht="15">
      <c r="A55" s="8"/>
      <c r="B55" s="8"/>
      <c r="C55" s="8"/>
      <c r="D55" s="8"/>
      <c r="E55" s="8"/>
      <c r="F55" s="8"/>
      <c r="G55" s="10"/>
      <c r="H55" s="10"/>
      <c r="I55" s="8"/>
      <c r="J55" s="8"/>
      <c r="K55" s="8"/>
      <c r="L55" s="8"/>
      <c r="M55" s="8"/>
    </row>
    <row r="56" spans="1:13" ht="15">
      <c r="A56" s="8"/>
      <c r="B56" s="8"/>
      <c r="C56" s="8"/>
      <c r="D56" s="8"/>
      <c r="E56" s="8"/>
      <c r="F56" s="8"/>
      <c r="G56" s="10"/>
      <c r="H56" s="10"/>
      <c r="I56" s="8"/>
      <c r="J56" s="8"/>
      <c r="K56" s="8"/>
      <c r="L56" s="8"/>
      <c r="M56" s="8"/>
    </row>
    <row r="57" spans="1:13" ht="15">
      <c r="A57" s="8"/>
      <c r="B57" s="8"/>
      <c r="C57" s="8"/>
      <c r="D57" s="8"/>
      <c r="E57" s="8"/>
      <c r="F57" s="8"/>
      <c r="G57" s="10"/>
      <c r="H57" s="10"/>
      <c r="I57" s="8"/>
      <c r="J57" s="8"/>
      <c r="K57" s="8"/>
      <c r="L57" s="8"/>
      <c r="M57" s="8"/>
    </row>
    <row r="58" spans="1:13" ht="15">
      <c r="A58" s="8"/>
      <c r="B58" s="8"/>
      <c r="C58" s="8"/>
      <c r="D58" s="8"/>
      <c r="E58" s="8"/>
      <c r="F58" s="8"/>
      <c r="G58" s="10"/>
      <c r="H58" s="10"/>
      <c r="I58" s="8"/>
      <c r="J58" s="8"/>
      <c r="K58" s="8"/>
      <c r="L58" s="8"/>
      <c r="M58" s="8"/>
    </row>
    <row r="59" spans="1:13" ht="15">
      <c r="A59" s="8"/>
      <c r="B59" s="8"/>
      <c r="C59" s="8"/>
      <c r="D59" s="8"/>
      <c r="E59" s="8"/>
      <c r="F59" s="8"/>
      <c r="G59" s="10"/>
      <c r="H59" s="10"/>
      <c r="I59" s="8"/>
      <c r="J59" s="8"/>
      <c r="K59" s="8"/>
      <c r="L59" s="8"/>
      <c r="M59" s="8"/>
    </row>
  </sheetData>
  <sheetProtection selectLockedCells="1" selectUnlockedCells="1"/>
  <mergeCells count="2">
    <mergeCell ref="A7:L7"/>
    <mergeCell ref="A43:B4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Águida 2018</dc:creator>
  <cp:keywords/>
  <dc:description/>
  <cp:lastModifiedBy>Morgana</cp:lastModifiedBy>
  <dcterms:created xsi:type="dcterms:W3CDTF">2020-03-11T17:39:14Z</dcterms:created>
  <dcterms:modified xsi:type="dcterms:W3CDTF">2022-09-28T17:29:25Z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